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<sst xmlns="http://schemas.openxmlformats.org/spreadsheetml/2006/main" count="34" uniqueCount="23">
  <si>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</si>
  <si>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</si>
  <si>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</si>
  <si>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</si>
  <si>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</si>
  <si>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</si>
  <si>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</si>
  <si>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</si>
  <si>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</si>
  <si>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</si>
  <si>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</si>
  <si>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Level 6</t>
  </si>
  <si>
    <t>Please select</t>
  </si>
  <si>
    <t>Unit</t>
  </si>
  <si>
    <t>Group:</t>
  </si>
  <si>
    <t>Name:</t>
  </si>
  <si>
    <t>Assessing pupil progress</t>
  </si>
  <si>
    <t xml:space="preserve">    Planning, Developing &amp; Evaluating</t>
  </si>
  <si>
    <t>Present information in different forms suited to purpose</t>
  </si>
  <si>
    <t>Present information in a range of forms for specific purposes and familiar audiences</t>
  </si>
  <si>
    <t>Communicating Information</t>
  </si>
  <si>
    <t>DTP Leaflets</t>
  </si>
  <si>
    <t>Explain choices when presenting information for different purposes and wider or remote audiences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</si>
</sst>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showGridLines="0" showRowColHeaders="0" showZeros="0" tabSelected="1" showOutlineSymbols="0" workbookViewId="0" topLeftCell="C1">
      <selection activeCell="F8" sqref="F8"/>
    </sheetView>
  </sheetViews>
  <sheetFormatPr defaultColWidth="9.140625" defaultRowHeight="12.75"/>
  <cols>
    <col min="1" max="1" width="9.140625" style="1" hidden="1" customWidth="1"/>
    <col min="2" max="2" width="10.7109375" style="1" hidden="1" customWidth="1"/>
    <col min="3" max="4" width="10.7109375" style="1" customWidth="1"/>
    <col min="5" max="5" width="14.28125" style="1" customWidth="1"/>
    <col min="6" max="7" width="26.57421875" style="1" customWidth="1"/>
    <col min="8" max="8" width="26.421875" style="1" customWidth="1"/>
    <col min="9" max="9" width="26.57421875" style="1" hidden="1" customWidth="1"/>
    <col min="10" max="10" width="14.28125" style="1" hidden="1" customWidth="1"/>
    <col min="11" max="11" width="16.57421875" style="1" customWidth="1"/>
    <col min="12" max="16384" width="26.57421875" style="1" customWidth="1"/>
  </cols>
  <sheetData>
    <row r="1" ht="13.5" thickBot="1"/>
    <row r="2" spans="5:8" ht="39.75" thickBot="1" thickTop="1">
      <c r="E2" s="14" t="s">
        <v>13</v>
      </c>
      <c r="F2" s="15" t="s">
        <v>21</v>
      </c>
      <c r="G2" s="13"/>
      <c r="H2" s="16" t="s">
        <v>16</v>
      </c>
    </row>
    <row r="3" ht="14.25" thickBot="1" thickTop="1"/>
    <row r="4" spans="5:8" ht="21.75" thickBot="1" thickTop="1">
      <c r="E4" s="17" t="s">
        <v>15</v>
      </c>
      <c r="F4" s="18"/>
      <c r="H4" s="19" t="s">
        <v>14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11</v>
      </c>
    </row>
    <row r="7" spans="5:11" ht="52.5" thickBot="1" thickTop="1">
      <c r="E7" s="8" t="s">
        <v>17</v>
      </c>
      <c r="F7" s="9" t="s">
        <v>0</v>
      </c>
      <c r="G7" s="9" t="s">
        <v>1</v>
      </c>
      <c r="H7" s="9" t="s">
        <v>2</v>
      </c>
      <c r="J7" s="1">
        <f>COUNTIF(F8:H8,"Yes")</f>
        <v>0</v>
      </c>
      <c r="K7" s="21"/>
    </row>
    <row r="8" spans="2:11" ht="13.5" thickBot="1">
      <c r="B8" s="1">
        <f>COUNTIF(F8:H8,"No")</f>
        <v>0</v>
      </c>
      <c r="E8" s="6"/>
      <c r="F8" s="20" t="s">
        <v>12</v>
      </c>
      <c r="G8" s="20" t="s">
        <v>12</v>
      </c>
      <c r="H8" s="20" t="s">
        <v>12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6"/>
      <c r="F9" s="9" t="s">
        <v>5</v>
      </c>
      <c r="G9" s="9" t="s">
        <v>6</v>
      </c>
      <c r="H9" s="9" t="s">
        <v>7</v>
      </c>
      <c r="J9" s="1">
        <f>COUNTIF(F10:H10,"Yes")</f>
        <v>0</v>
      </c>
      <c r="K9" s="21"/>
    </row>
    <row r="10" spans="5:11" ht="13.5" thickBot="1">
      <c r="E10" s="6"/>
      <c r="F10" s="20" t="s">
        <v>12</v>
      </c>
      <c r="G10" s="20" t="s">
        <v>12</v>
      </c>
      <c r="H10" s="20" t="s">
        <v>12</v>
      </c>
      <c r="I10" s="1" t="str">
        <f aca="true" t="shared" si="0" ref="I9:I14">IF(F10="Yes",4,IF(G10="yes",5,IF(H10="yes",6,"0")))</f>
        <v>0</v>
      </c>
      <c r="K10" s="2">
        <f>IF(J9=2,"Error",IF(J9=3,"Error",""))</f>
      </c>
    </row>
    <row r="11" spans="5:11" ht="52.5" customHeight="1" thickBot="1">
      <c r="E11" s="6"/>
      <c r="F11" s="9" t="s">
        <v>8</v>
      </c>
      <c r="G11" s="9" t="s">
        <v>9</v>
      </c>
      <c r="H11" s="9" t="s">
        <v>10</v>
      </c>
      <c r="J11" s="1">
        <f>COUNTIF(F12:H12,"Yes")</f>
        <v>0</v>
      </c>
      <c r="K11" s="21"/>
    </row>
    <row r="12" spans="5:11" ht="13.5" thickBot="1">
      <c r="E12" s="7"/>
      <c r="F12" s="20" t="s">
        <v>12</v>
      </c>
      <c r="G12" s="20" t="s">
        <v>12</v>
      </c>
      <c r="H12" s="20" t="s">
        <v>12</v>
      </c>
      <c r="I12" s="1" t="str">
        <f t="shared" si="0"/>
        <v>0</v>
      </c>
      <c r="K12" s="2">
        <f>IF(J11=2,"Error",IF(J11=3,"Error",""))</f>
      </c>
    </row>
    <row r="13" spans="5:11" ht="66" customHeight="1" thickBot="1" thickTop="1">
      <c r="E13" s="5" t="s">
        <v>20</v>
      </c>
      <c r="F13" s="9" t="s">
        <v>18</v>
      </c>
      <c r="G13" s="9" t="s">
        <v>19</v>
      </c>
      <c r="H13" s="9" t="s">
        <v>22</v>
      </c>
      <c r="J13" s="1">
        <f>COUNTIF(F14:H14,"Yes")</f>
        <v>0</v>
      </c>
      <c r="K13" s="21"/>
    </row>
    <row r="14" spans="5:11" ht="13.5" thickBot="1">
      <c r="E14" s="7"/>
      <c r="F14" s="20" t="s">
        <v>12</v>
      </c>
      <c r="G14" s="20" t="s">
        <v>12</v>
      </c>
      <c r="H14" s="20" t="s">
        <v>12</v>
      </c>
      <c r="I14" s="1" t="str">
        <f t="shared" si="0"/>
        <v>0</v>
      </c>
      <c r="K14" s="2">
        <f>IF(J13=2,"Error",IF(J13=3,"Error",""))</f>
      </c>
    </row>
    <row r="15" spans="6:9" ht="24" thickTop="1">
      <c r="F15" s="12" t="str">
        <f>IF(I15&lt;4,"Lets get started",IF(I15&lt;4.5,"You are working at level 4",IF(I15&lt;4.75,"You are working at solid level 4",IF(I15&lt;4.999,"You are working at a high level 4",IF(I15&lt;5.5,"You are working at level 5",IF(I15&lt;5.75,"You are working at solid level 5",IF(I15&lt;5.999,"You are working at a high level 5","You are working at level 6")))))))</f>
        <v>Lets get started</v>
      </c>
      <c r="G15" s="12"/>
      <c r="H15" s="11"/>
      <c r="I15" s="1">
        <f>(I8+I10+I12+I14)/4</f>
        <v>0</v>
      </c>
    </row>
    <row r="17" spans="6:8" ht="23.25">
      <c r="F17" s="10" t="str">
        <f>IF(B8=3,"You must plan your work next unit"," ")</f>
        <v> </v>
      </c>
      <c r="G17" s="10"/>
      <c r="H17" s="11"/>
    </row>
  </sheetData>
  <sheetProtection sheet="1" objects="1" scenarios="1" selectLockedCells="1"/>
  <mergeCells count="5">
    <mergeCell ref="E4:F4"/>
    <mergeCell ref="E7:E12"/>
    <mergeCell ref="E13:E14"/>
    <mergeCell ref="F17:H17"/>
    <mergeCell ref="F15:H15"/>
  </mergeCells>
  <conditionalFormatting sqref="F17:G17">
    <cfRule type="cellIs" priority="1" dxfId="0" operator="equal" stopIfTrue="1">
      <formula>"You must plan your work next unit"</formula>
    </cfRule>
  </conditionalFormatting>
  <conditionalFormatting sqref="F8:H8 F12:H12 F14:H14 F10:H10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 K10 K12 K14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4:H14 F12:H12 F10:H10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2009-08-15T14:13:51Z</dcterms:modified>
  <cp:category/>
  <cp:version/>
  <cp:contentType/>
  <cp:contentStatus/>
</cp:coreProperties>
</file>