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0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<sst xmlns="http://schemas.openxmlformats.org/spreadsheetml/2006/main" count="40" uniqueCount="26">
  <si>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>Plan and implement solutions that combine and refine different forms of information</t>
  </si>
  <si>
    <t>Plan and develop structured solutions to problems which use a combination of ICT tools and techniques</t>
  </si>
  <si>
    <t>Plan and develop solutions which show efficiency and integration of ICT tools and techniques</t>
  </si>
  <si>
    <t>Level 4</t>
  </si>
  <si>
    <t>Level 5</t>
  </si>
  <si>
    <t>Evaluate the quality and success of their solutions</t>
  </si>
  <si>
    <t>Use criteria to evaluate the quality of solutions, identifying improvements and refining their work</t>
  </si>
  <si>
    <t>Use criteria and feedback to improve the effectiveness and efficiency of solutions</t>
  </si>
  <si>
    <t>Explain how and why the use of ICT varies in and out of school</t>
  </si>
  <si>
    <t xml:space="preserve">
Identify benefits and limitations of using ICT both inside and outside school</t>
  </si>
  <si>
    <t>Explore the impacts of the use of ICT in work, leisure and home</t>
  </si>
  <si>
    <t>Organise and process data for a purpose</t>
  </si>
  <si>
    <t>Use logical and appropriate structures to organise and process data</t>
  </si>
  <si>
    <t>Devise a data handling solution to test hypotheses that uses techniques to reduce input errors</t>
  </si>
  <si>
    <t>Level 6</t>
  </si>
  <si>
    <t>Please select</t>
  </si>
  <si>
    <t>Handling Data</t>
  </si>
  <si>
    <t>Unit</t>
  </si>
  <si>
    <t>Group:</t>
  </si>
  <si>
    <t>Name:</t>
  </si>
  <si>
    <t>Assessing pupil progress</t>
  </si>
  <si>
    <t xml:space="preserve">    Planning, Developing &amp; Evaluating</t>
  </si>
  <si>
    <t>Use ICT safely and responsibly</t>
  </si>
  <si>
    <t>Use ICT to communicate and collaborate, identifying some of the risks and acting to minimise them</t>
  </si>
  <si>
    <t xml:space="preserve"> Using Information</t>
  </si>
  <si>
    <t>File Management and Viruses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</si>
</sst>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8"/>
      <name val="Arial"/>
      <family val="2"/>
    </font>
    <font>
      <sz val="18"/>
      <color indexed="9"/>
      <name val="Arial"/>
      <family val="0"/>
    </font>
    <font>
      <b/>
      <sz val="18"/>
      <color indexed="9"/>
      <name val="Arial"/>
      <family val="2"/>
    </font>
    <font>
      <sz val="24"/>
      <color indexed="9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2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0" fillId="0" borderId="6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0" fillId="0" borderId="9" xfId="0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FF0000"/>
        </patternFill>
      </fill>
      <border/>
    </dxf>
    <dxf>
      <fill>
        <patternFill>
          <bgColor rgb="FF993300"/>
        </patternFill>
      </fill>
      <border/>
    </dxf>
    <dxf>
      <fill>
        <patternFill>
          <bgColor rgb="FF333399"/>
        </patternFill>
      </fill>
      <border/>
    </dxf>
    <dxf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showGridLines="0" showRowColHeaders="0" showZeros="0" tabSelected="1" showOutlineSymbols="0" workbookViewId="0" topLeftCell="D1">
      <selection activeCell="E4" sqref="E4:F4"/>
    </sheetView>
  </sheetViews>
  <sheetFormatPr defaultColWidth="9.140625" defaultRowHeight="12.75"/>
  <cols>
    <col min="1" max="1" width="9.140625" style="1" customWidth="1"/>
    <col min="2" max="4" width="10.7109375" style="1" customWidth="1"/>
    <col min="5" max="5" width="14.28125" style="1" customWidth="1"/>
    <col min="6" max="7" width="26.57421875" style="1" customWidth="1"/>
    <col min="8" max="8" width="26.00390625" style="1" customWidth="1"/>
    <col min="9" max="9" width="26.57421875" style="1" hidden="1" customWidth="1"/>
    <col min="10" max="10" width="0.13671875" style="1" customWidth="1"/>
    <col min="11" max="11" width="16.57421875" style="1" customWidth="1"/>
    <col min="12" max="16384" width="26.57421875" style="1" customWidth="1"/>
  </cols>
  <sheetData>
    <row r="1" ht="13.5" thickBot="1"/>
    <row r="2" spans="5:8" ht="72" thickBot="1" thickTop="1">
      <c r="E2" s="7" t="s">
        <v>17</v>
      </c>
      <c r="F2" s="8" t="s">
        <v>25</v>
      </c>
      <c r="G2" s="6"/>
      <c r="H2" s="9" t="s">
        <v>20</v>
      </c>
    </row>
    <row r="3" ht="14.25" thickBot="1" thickTop="1"/>
    <row r="4" spans="5:8" ht="21.75" thickBot="1" thickTop="1">
      <c r="E4" s="14" t="s">
        <v>19</v>
      </c>
      <c r="F4" s="15"/>
      <c r="H4" s="10" t="s">
        <v>18</v>
      </c>
    </row>
    <row r="5" ht="13.5" thickTop="1"/>
    <row r="6" spans="5:8" ht="24" thickBot="1">
      <c r="E6" s="4"/>
      <c r="F6" s="3" t="s">
        <v>3</v>
      </c>
      <c r="G6" s="3" t="s">
        <v>4</v>
      </c>
      <c r="H6" s="3" t="s">
        <v>14</v>
      </c>
    </row>
    <row r="7" spans="5:11" ht="52.5" thickBot="1" thickTop="1">
      <c r="E7" s="18" t="s">
        <v>21</v>
      </c>
      <c r="F7" s="5" t="s">
        <v>0</v>
      </c>
      <c r="G7" s="5" t="s">
        <v>1</v>
      </c>
      <c r="H7" s="5" t="s">
        <v>2</v>
      </c>
      <c r="J7" s="1">
        <f>COUNTIF(F8:H8,"Yes")</f>
        <v>0</v>
      </c>
      <c r="K7" s="12"/>
    </row>
    <row r="8" spans="2:11" ht="13.5" thickBot="1">
      <c r="B8" s="1">
        <f>COUNTIF(F8:H8,"No")</f>
        <v>0</v>
      </c>
      <c r="E8" s="19"/>
      <c r="F8" s="11" t="s">
        <v>15</v>
      </c>
      <c r="G8" s="11" t="s">
        <v>15</v>
      </c>
      <c r="H8" s="11" t="s">
        <v>15</v>
      </c>
      <c r="I8" s="1" t="str">
        <f>IF(F8="Yes",4,IF(G8="yes",5,IF(H8="yes",6,"0")))</f>
        <v>0</v>
      </c>
      <c r="J8" s="1">
        <f>COUNTIF(F8:H8,"No")</f>
        <v>0</v>
      </c>
      <c r="K8" s="2">
        <f>IF(J7=2,"Error",IF(J7=3,"Error",""))</f>
      </c>
    </row>
    <row r="9" spans="5:11" ht="41.25" customHeight="1" thickBot="1">
      <c r="E9" s="19"/>
      <c r="F9" s="5" t="s">
        <v>5</v>
      </c>
      <c r="G9" s="5" t="s">
        <v>6</v>
      </c>
      <c r="H9" s="5" t="s">
        <v>7</v>
      </c>
      <c r="J9" s="1">
        <f>COUNTIF(F10:H10,"Yes")</f>
        <v>0</v>
      </c>
      <c r="K9" s="2"/>
    </row>
    <row r="10" spans="5:11" ht="13.5" thickBot="1">
      <c r="E10" s="19"/>
      <c r="F10" s="11" t="s">
        <v>15</v>
      </c>
      <c r="G10" s="11" t="s">
        <v>15</v>
      </c>
      <c r="H10" s="11" t="s">
        <v>15</v>
      </c>
      <c r="I10" s="1" t="str">
        <f aca="true" t="shared" si="0" ref="I10:I16">IF(F10="Yes",4,IF(G10="yes",5,IF(H10="yes",6,"0")))</f>
        <v>0</v>
      </c>
      <c r="K10" s="2">
        <f aca="true" t="shared" si="1" ref="K10:K16">IF(J9=2,"Error",IF(J9=3,"Error",""))</f>
      </c>
    </row>
    <row r="11" spans="5:11" ht="52.5" customHeight="1" thickBot="1">
      <c r="E11" s="19"/>
      <c r="F11" s="5" t="s">
        <v>8</v>
      </c>
      <c r="G11" s="5" t="s">
        <v>9</v>
      </c>
      <c r="H11" s="5" t="s">
        <v>10</v>
      </c>
      <c r="J11" s="1">
        <f>COUNTIF(F12:H12,"Yes")</f>
        <v>0</v>
      </c>
      <c r="K11" s="2"/>
    </row>
    <row r="12" spans="5:11" ht="13.5" thickBot="1">
      <c r="E12" s="17"/>
      <c r="F12" s="11" t="s">
        <v>15</v>
      </c>
      <c r="G12" s="11" t="s">
        <v>15</v>
      </c>
      <c r="H12" s="11" t="s">
        <v>15</v>
      </c>
      <c r="I12" s="1" t="str">
        <f t="shared" si="0"/>
        <v>0</v>
      </c>
      <c r="K12" s="2">
        <f t="shared" si="1"/>
      </c>
    </row>
    <row r="13" spans="5:11" ht="61.5" customHeight="1" thickBot="1" thickTop="1">
      <c r="E13" s="16" t="s">
        <v>16</v>
      </c>
      <c r="F13" s="5" t="s">
        <v>11</v>
      </c>
      <c r="G13" s="5" t="s">
        <v>12</v>
      </c>
      <c r="H13" s="5" t="s">
        <v>13</v>
      </c>
      <c r="J13" s="1">
        <f>COUNTIF(F15:H15,"Yes")</f>
        <v>0</v>
      </c>
      <c r="K13" s="2"/>
    </row>
    <row r="14" spans="5:11" ht="16.5" customHeight="1" thickBot="1">
      <c r="E14" s="17"/>
      <c r="F14" s="11" t="s">
        <v>15</v>
      </c>
      <c r="G14" s="11" t="s">
        <v>15</v>
      </c>
      <c r="H14" s="11" t="s">
        <v>15</v>
      </c>
      <c r="I14" s="1" t="str">
        <f t="shared" si="0"/>
        <v>0</v>
      </c>
      <c r="J14" s="1">
        <f>COUNTIF(F14:H14,"No")</f>
        <v>0</v>
      </c>
      <c r="K14" s="2">
        <f t="shared" si="1"/>
      </c>
    </row>
    <row r="15" spans="5:11" ht="76.5" customHeight="1" thickBot="1" thickTop="1">
      <c r="E15" s="16" t="s">
        <v>24</v>
      </c>
      <c r="F15" s="13" t="s">
        <v>23</v>
      </c>
      <c r="G15" s="5" t="s">
        <v>22</v>
      </c>
      <c r="H15" s="5"/>
      <c r="J15" s="1">
        <f>COUNTIF(F16:H16,"Yes")</f>
        <v>0</v>
      </c>
      <c r="K15" s="2"/>
    </row>
    <row r="16" spans="5:11" ht="13.5" thickBot="1">
      <c r="E16" s="17"/>
      <c r="F16" s="11" t="s">
        <v>15</v>
      </c>
      <c r="G16" s="11" t="s">
        <v>15</v>
      </c>
      <c r="H16" s="11" t="s">
        <v>15</v>
      </c>
      <c r="I16" s="1" t="str">
        <f t="shared" si="0"/>
        <v>0</v>
      </c>
      <c r="J16" s="1">
        <f>COUNTIF(F16:H16,"No")</f>
        <v>0</v>
      </c>
      <c r="K16" s="2">
        <f t="shared" si="1"/>
      </c>
    </row>
    <row r="17" spans="6:9" ht="24" thickTop="1">
      <c r="F17" s="22" t="str">
        <f>IF(I17&lt;4,"Lets get started",IF(I17&lt;4.5,"You are working at level 4",IF(I17&lt;4.75,"You are working at solid level 4",IF(I17&lt;4.999,"You are working at a high level 4",IF(I17&lt;5.5,"You are working at level 5",IF(I17&lt;5.75,"You are working at solid level 5",IF(I17&lt;5.999,"You are working at a high level 5","You are working at level 6")))))))</f>
        <v>Lets get started</v>
      </c>
      <c r="G17" s="22"/>
      <c r="H17" s="21"/>
      <c r="I17" s="1">
        <f>(I8+I10+I12+I14+I16)/5</f>
        <v>0</v>
      </c>
    </row>
    <row r="19" spans="6:8" ht="23.25">
      <c r="F19" s="20" t="str">
        <f>IF(B8=3,"You must plan your work next unit"," ")</f>
        <v> </v>
      </c>
      <c r="G19" s="20"/>
      <c r="H19" s="21"/>
    </row>
  </sheetData>
  <sheetProtection sheet="1" objects="1" scenarios="1" selectLockedCells="1"/>
  <mergeCells count="6">
    <mergeCell ref="F19:H19"/>
    <mergeCell ref="F17:H17"/>
    <mergeCell ref="E4:F4"/>
    <mergeCell ref="E15:E16"/>
    <mergeCell ref="E7:E12"/>
    <mergeCell ref="E13:E14"/>
  </mergeCells>
  <conditionalFormatting sqref="F19:G19">
    <cfRule type="cellIs" priority="1" dxfId="0" operator="equal" stopIfTrue="1">
      <formula>"You must plan your work next unit"</formula>
    </cfRule>
  </conditionalFormatting>
  <conditionalFormatting sqref="F8:H8 F12:H12 F10:H10 F16:H16 F14:H14">
    <cfRule type="cellIs" priority="2" dxfId="1" operator="equal" stopIfTrue="1">
      <formula>"No"</formula>
    </cfRule>
    <cfRule type="cellIs" priority="3" dxfId="2" operator="equal" stopIfTrue="1">
      <formula>"Yes"</formula>
    </cfRule>
    <cfRule type="cellIs" priority="4" dxfId="3" operator="equal" stopIfTrue="1">
      <formula>"Please select"</formula>
    </cfRule>
  </conditionalFormatting>
  <conditionalFormatting sqref="K8:K16">
    <cfRule type="cellIs" priority="5" dxfId="4" operator="equal" stopIfTrue="1">
      <formula>"Error"</formula>
    </cfRule>
  </conditionalFormatting>
  <dataValidations count="1">
    <dataValidation type="list" allowBlank="1" showInputMessage="1" showErrorMessage="1" sqref="F8:H8 F10:H10 F12:H12 F16:H16 F14:H14">
      <formula1>"Please select, No, Yes"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Edward VI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</dc:creator>
  <cp:keywords/>
  <dc:description/>
  <cp:lastModifiedBy>KESS</cp:lastModifiedBy>
  <dcterms:created xsi:type="dcterms:W3CDTF">2009-08-14T07:53:56Z</dcterms:created>
  <dcterms:modified xsi:type="dcterms:W3CDTF">2009-08-16T08:19:57Z</dcterms:modified>
  <cp:category/>
  <cp:version/>
  <cp:contentType/>
  <cp:contentStatus/>
</cp:coreProperties>
</file>